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G13" i="1"/>
  <c r="G24" i="1" s="1"/>
  <c r="F13" i="1"/>
  <c r="F24" i="1" s="1"/>
  <c r="L24" i="1" l="1"/>
</calcChain>
</file>

<file path=xl/sharedStrings.xml><?xml version="1.0" encoding="utf-8"?>
<sst xmlns="http://schemas.openxmlformats.org/spreadsheetml/2006/main" count="62" uniqueCount="59">
  <si>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</si>
  <si>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</si>
  <si>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</si>
  <si>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</si>
  <si>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</si>
  <si>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</si>
  <si>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</si>
  <si>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</si>
  <si>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</si>
  <si>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</si>
  <si>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</si>
  <si>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</si>
  <si>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</si>
  <si>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</si>
  <si>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</si>
  <si>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</si>
  <si>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</si>
  <si>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</si>
  <si>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</si>
  <si>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</si>
  <si>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</si>
  <si>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</si>
  <si>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</si>
  <si>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</si>
  <si>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</si>
  <si>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</si>
  <si>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</si>
  <si>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</si>
  <si>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</si>
  <si>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</si>
  <si>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</si>
  <si>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</si>
  <si>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</si>
  <si>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</si>
  <si>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</si>
  <si>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</si>
  <si>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</si>
  <si>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</si>
  <si>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</si>
  <si>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</si>
  <si>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</si>
  <si>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54-6м</t>
  </si>
  <si>
    <t>кофейный напиток</t>
  </si>
  <si>
    <t>54-23гн</t>
  </si>
  <si>
    <t>масло сливочное  порционно</t>
  </si>
  <si>
    <t>сыр твердых сортов</t>
  </si>
  <si>
    <t>54-1з</t>
  </si>
  <si>
    <t>каша манная с маслом</t>
  </si>
  <si>
    <t>54-27к</t>
  </si>
  <si>
    <t>кисло мол</t>
  </si>
  <si>
    <t>чай с молоком</t>
  </si>
  <si>
    <t>54-4гн</t>
  </si>
  <si>
    <t>щи из свежей капусты со сметаной</t>
  </si>
  <si>
    <t>54-1с</t>
  </si>
  <si>
    <t>биточки с подливом</t>
  </si>
  <si>
    <t>рис отварной</t>
  </si>
  <si>
    <t>54-6г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</si>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</sst>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25" sqref="A25:L2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57</v>
      </c>
      <c r="D1" s="46"/>
      <c r="E1" s="46"/>
      <c r="F1" s="12" t="s">
        <v>15</v>
      </c>
      <c r="G1" s="2" t="s">
        <v>16</v>
      </c>
      <c r="H1" s="47" t="s">
        <v>38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58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15</v>
      </c>
      <c r="I3" s="42">
        <v>9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5</v>
      </c>
      <c r="C6" s="20" t="s">
        <v>19</v>
      </c>
      <c r="D6" s="5" t="s">
        <v>20</v>
      </c>
      <c r="E6" s="33" t="s">
        <v>47</v>
      </c>
      <c r="F6" s="34">
        <v>200</v>
      </c>
      <c r="G6" s="34">
        <v>5</v>
      </c>
      <c r="H6" s="34">
        <v>6</v>
      </c>
      <c r="I6" s="34">
        <v>25</v>
      </c>
      <c r="J6" s="34">
        <v>174</v>
      </c>
      <c r="K6" s="35" t="s">
        <v>48</v>
      </c>
      <c r="L6" s="34">
        <v>3.42</v>
      </c>
    </row>
    <row r="7" spans="1:12" ht="15" x14ac:dyDescent="0.25">
      <c r="A7" s="21"/>
      <c r="B7" s="14"/>
      <c r="C7" s="11"/>
      <c r="D7" s="6" t="s">
        <v>49</v>
      </c>
      <c r="E7" s="36" t="s">
        <v>44</v>
      </c>
      <c r="F7" s="37">
        <v>10</v>
      </c>
      <c r="G7" s="37">
        <v>0</v>
      </c>
      <c r="H7" s="37">
        <v>7.3</v>
      </c>
      <c r="I7" s="37">
        <v>0.1</v>
      </c>
      <c r="J7" s="37">
        <v>66.099999999999994</v>
      </c>
      <c r="K7" s="38"/>
      <c r="L7" s="37">
        <v>5.27</v>
      </c>
    </row>
    <row r="8" spans="1:12" ht="15" x14ac:dyDescent="0.25">
      <c r="A8" s="21"/>
      <c r="B8" s="14"/>
      <c r="C8" s="11"/>
      <c r="D8" s="7" t="s">
        <v>21</v>
      </c>
      <c r="E8" s="36" t="s">
        <v>50</v>
      </c>
      <c r="F8" s="37">
        <v>200</v>
      </c>
      <c r="G8" s="37">
        <v>2</v>
      </c>
      <c r="H8" s="37">
        <v>1</v>
      </c>
      <c r="I8" s="37">
        <v>9</v>
      </c>
      <c r="J8" s="37">
        <v>51</v>
      </c>
      <c r="K8" s="38" t="s">
        <v>51</v>
      </c>
      <c r="L8" s="37">
        <v>6.33</v>
      </c>
    </row>
    <row r="9" spans="1:12" ht="15" x14ac:dyDescent="0.25">
      <c r="A9" s="21"/>
      <c r="B9" s="14"/>
      <c r="C9" s="11"/>
      <c r="D9" s="7" t="s">
        <v>22</v>
      </c>
      <c r="E9" s="36" t="s">
        <v>39</v>
      </c>
      <c r="F9" s="37">
        <v>100</v>
      </c>
      <c r="G9" s="37">
        <v>8</v>
      </c>
      <c r="H9" s="37">
        <v>1</v>
      </c>
      <c r="I9" s="37">
        <v>49</v>
      </c>
      <c r="J9" s="37">
        <v>234</v>
      </c>
      <c r="K9" s="38" t="s">
        <v>40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510</v>
      </c>
      <c r="G13" s="17">
        <f t="shared" ref="G13:J13" si="0">SUM(G6:G12)</f>
        <v>15</v>
      </c>
      <c r="H13" s="17">
        <f t="shared" si="0"/>
        <v>15.3</v>
      </c>
      <c r="I13" s="17">
        <f t="shared" si="0"/>
        <v>83.1</v>
      </c>
      <c r="J13" s="17">
        <f t="shared" si="0"/>
        <v>525.1</v>
      </c>
      <c r="K13" s="23"/>
      <c r="L13" s="17">
        <f t="shared" ref="L13" si="1">SUM(L6:L12)</f>
        <v>20.82</v>
      </c>
    </row>
    <row r="14" spans="1:12" ht="15" x14ac:dyDescent="0.25">
      <c r="A14" s="24">
        <f>A6</f>
        <v>2</v>
      </c>
      <c r="B14" s="13">
        <f>B6</f>
        <v>5</v>
      </c>
      <c r="C14" s="10" t="s">
        <v>24</v>
      </c>
      <c r="D14" s="7" t="s">
        <v>25</v>
      </c>
      <c r="E14" s="36" t="s">
        <v>45</v>
      </c>
      <c r="F14" s="37">
        <v>60</v>
      </c>
      <c r="G14" s="37">
        <v>7</v>
      </c>
      <c r="H14" s="37">
        <v>9</v>
      </c>
      <c r="I14" s="37">
        <v>10</v>
      </c>
      <c r="J14" s="37">
        <v>107</v>
      </c>
      <c r="K14" s="38" t="s">
        <v>46</v>
      </c>
      <c r="L14" s="37">
        <v>6</v>
      </c>
    </row>
    <row r="15" spans="1:12" ht="15" x14ac:dyDescent="0.25">
      <c r="A15" s="21"/>
      <c r="B15" s="14"/>
      <c r="C15" s="11"/>
      <c r="D15" s="7" t="s">
        <v>26</v>
      </c>
      <c r="E15" s="36" t="s">
        <v>52</v>
      </c>
      <c r="F15" s="37">
        <v>200</v>
      </c>
      <c r="G15" s="37">
        <v>5</v>
      </c>
      <c r="H15" s="37">
        <v>6</v>
      </c>
      <c r="I15" s="37">
        <v>6</v>
      </c>
      <c r="J15" s="37">
        <v>92</v>
      </c>
      <c r="K15" s="38" t="s">
        <v>53</v>
      </c>
      <c r="L15" s="37">
        <v>10.199999999999999</v>
      </c>
    </row>
    <row r="16" spans="1:12" ht="15" x14ac:dyDescent="0.25">
      <c r="A16" s="21"/>
      <c r="B16" s="14"/>
      <c r="C16" s="11"/>
      <c r="D16" s="7" t="s">
        <v>27</v>
      </c>
      <c r="E16" s="36" t="s">
        <v>54</v>
      </c>
      <c r="F16" s="37">
        <v>90</v>
      </c>
      <c r="G16" s="37">
        <v>14</v>
      </c>
      <c r="H16" s="37">
        <v>12</v>
      </c>
      <c r="I16" s="37">
        <v>12</v>
      </c>
      <c r="J16" s="37">
        <v>221</v>
      </c>
      <c r="K16" s="38" t="s">
        <v>41</v>
      </c>
      <c r="L16" s="37">
        <v>17.59</v>
      </c>
    </row>
    <row r="17" spans="1:12" ht="15" x14ac:dyDescent="0.25">
      <c r="A17" s="21"/>
      <c r="B17" s="14"/>
      <c r="C17" s="11"/>
      <c r="D17" s="7" t="s">
        <v>28</v>
      </c>
      <c r="E17" s="36" t="s">
        <v>55</v>
      </c>
      <c r="F17" s="37">
        <v>200</v>
      </c>
      <c r="G17" s="37">
        <v>4</v>
      </c>
      <c r="H17" s="37">
        <v>5</v>
      </c>
      <c r="I17" s="37">
        <v>36</v>
      </c>
      <c r="J17" s="37">
        <v>200</v>
      </c>
      <c r="K17" s="38" t="s">
        <v>56</v>
      </c>
      <c r="L17" s="37">
        <v>5.64</v>
      </c>
    </row>
    <row r="18" spans="1:12" ht="15" x14ac:dyDescent="0.25">
      <c r="A18" s="21"/>
      <c r="B18" s="14"/>
      <c r="C18" s="11"/>
      <c r="D18" s="7" t="s">
        <v>29</v>
      </c>
      <c r="E18" s="36" t="s">
        <v>42</v>
      </c>
      <c r="F18" s="37">
        <v>200</v>
      </c>
      <c r="G18" s="37">
        <v>1</v>
      </c>
      <c r="H18" s="37">
        <v>2</v>
      </c>
      <c r="I18" s="37">
        <v>17</v>
      </c>
      <c r="J18" s="37">
        <v>89</v>
      </c>
      <c r="K18" s="38" t="s">
        <v>43</v>
      </c>
      <c r="L18" s="37">
        <v>5.72</v>
      </c>
    </row>
    <row r="19" spans="1:12" ht="15" x14ac:dyDescent="0.25">
      <c r="A19" s="21"/>
      <c r="B19" s="14"/>
      <c r="C19" s="11"/>
      <c r="D19" s="7" t="s">
        <v>30</v>
      </c>
      <c r="E19" s="36" t="s">
        <v>39</v>
      </c>
      <c r="F19" s="37">
        <v>50</v>
      </c>
      <c r="G19" s="37">
        <v>4</v>
      </c>
      <c r="H19" s="37">
        <v>1</v>
      </c>
      <c r="I19" s="37">
        <v>25</v>
      </c>
      <c r="J19" s="37">
        <v>117</v>
      </c>
      <c r="K19" s="38" t="s">
        <v>40</v>
      </c>
      <c r="L19" s="37">
        <v>2.9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800</v>
      </c>
      <c r="G23" s="17">
        <f t="shared" ref="G23:J23" si="2">SUM(G14:G22)</f>
        <v>35</v>
      </c>
      <c r="H23" s="17">
        <f t="shared" si="2"/>
        <v>35</v>
      </c>
      <c r="I23" s="17">
        <f t="shared" si="2"/>
        <v>106</v>
      </c>
      <c r="J23" s="17">
        <f t="shared" si="2"/>
        <v>826</v>
      </c>
      <c r="K23" s="23"/>
      <c r="L23" s="17">
        <f t="shared" ref="L23" si="3">SUM(L14:L22)</f>
        <v>48.05</v>
      </c>
    </row>
    <row r="24" spans="1:12" ht="15" customHeight="1" thickBot="1" x14ac:dyDescent="0.25">
      <c r="A24" s="25">
        <f>A6</f>
        <v>2</v>
      </c>
      <c r="B24" s="26">
        <f>B6</f>
        <v>5</v>
      </c>
      <c r="C24" s="48" t="s">
        <v>4</v>
      </c>
      <c r="D24" s="49"/>
      <c r="E24" s="27"/>
      <c r="F24" s="28">
        <f>F13+F23</f>
        <v>1310</v>
      </c>
      <c r="G24" s="28">
        <f t="shared" ref="G24" si="4">G13+G23</f>
        <v>50</v>
      </c>
      <c r="H24" s="28">
        <f t="shared" ref="H24" si="5">H13+H23</f>
        <v>50.3</v>
      </c>
      <c r="I24" s="28">
        <f t="shared" ref="I24" si="6">I13+I23</f>
        <v>189.1</v>
      </c>
      <c r="J24" s="28">
        <f t="shared" ref="J24:L24" si="7">J13+J23</f>
        <v>1351.1</v>
      </c>
      <c r="K24" s="28"/>
      <c r="L24" s="28">
        <f t="shared" si="7"/>
        <v>68.87</v>
      </c>
    </row>
    <row r="25" spans="1:12" ht="13.5" customHeight="1" x14ac:dyDescent="0.2"/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76" ht="15" customHeight="1" x14ac:dyDescent="0.2"/>
    <row r="184" ht="15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2023-10-19T03:47:40Z</dcterms:modified>
</cp:coreProperties>
</file>